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8_{01150283-6AC0-4B69-973E-1C5C32B0E0B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D13" i="2"/>
  <c r="E13" i="2"/>
  <c r="E14" i="2" s="1"/>
  <c r="F13" i="2"/>
  <c r="F14" i="2" s="1"/>
  <c r="C14" i="2"/>
  <c r="D14" i="2"/>
  <c r="G13" i="2" l="1"/>
  <c r="G14" i="2" s="1"/>
  <c r="H13" i="2"/>
  <c r="H14" i="2" s="1"/>
  <c r="I13" i="2"/>
  <c r="I14" i="2" s="1"/>
  <c r="J13" i="2"/>
  <c r="J14" i="2" s="1"/>
  <c r="K13" i="2"/>
  <c r="K14" i="2" s="1"/>
  <c r="L13" i="2"/>
  <c r="M13" i="2"/>
  <c r="M14" i="2" s="1"/>
  <c r="N13" i="2"/>
  <c r="N14" i="2" s="1"/>
  <c r="O13" i="2"/>
  <c r="O14" i="2" s="1"/>
  <c r="P13" i="2"/>
  <c r="Q13" i="2"/>
  <c r="Q14" i="2" s="1"/>
  <c r="R13" i="2"/>
  <c r="R14" i="2" s="1"/>
  <c r="S13" i="2"/>
  <c r="S14" i="2" s="1"/>
  <c r="T13" i="2"/>
  <c r="T14" i="2" s="1"/>
  <c r="U13" i="2"/>
  <c r="U14" i="2" s="1"/>
  <c r="V13" i="2"/>
  <c r="V14" i="2" s="1"/>
  <c r="W13" i="2"/>
  <c r="W14" i="2" s="1"/>
  <c r="X13" i="2"/>
  <c r="Y14" i="2"/>
  <c r="Z13" i="2"/>
  <c r="Z14" i="2" s="1"/>
  <c r="B13" i="2"/>
  <c r="B14" i="2" s="1"/>
  <c r="P14" i="2" l="1"/>
  <c r="X14" i="2"/>
  <c r="L14" i="2"/>
</calcChain>
</file>

<file path=xl/sharedStrings.xml><?xml version="1.0" encoding="utf-8"?>
<sst xmlns="http://schemas.openxmlformats.org/spreadsheetml/2006/main" count="139" uniqueCount="24">
  <si>
    <t>в</t>
  </si>
  <si>
    <t>%</t>
  </si>
  <si>
    <t>Кол-во детей</t>
  </si>
  <si>
    <t>в/с</t>
  </si>
  <si>
    <t>с</t>
  </si>
  <si>
    <t>н/с</t>
  </si>
  <si>
    <t>н</t>
  </si>
  <si>
    <t>Итог</t>
  </si>
  <si>
    <t>Соц.-ком-е развитие</t>
  </si>
  <si>
    <t>Познавательно развитие</t>
  </si>
  <si>
    <t>Речевое развитие</t>
  </si>
  <si>
    <t>Худ.-эстет. Развитие</t>
  </si>
  <si>
    <t>Физическое развитие</t>
  </si>
  <si>
    <t>группа</t>
  </si>
  <si>
    <t>гр.№5 подг.</t>
  </si>
  <si>
    <t>-</t>
  </si>
  <si>
    <t>Здан. №2 групп №1 млад.</t>
  </si>
  <si>
    <t>№3 млад.</t>
  </si>
  <si>
    <t>№4 сред.</t>
  </si>
  <si>
    <t>Здан. №1 групп №3 сред.</t>
  </si>
  <si>
    <t xml:space="preserve">№1 старш. </t>
  </si>
  <si>
    <t xml:space="preserve"> гр.№4 старш. </t>
  </si>
  <si>
    <t>гр.№2 подг.</t>
  </si>
  <si>
    <t>Итоги усвоений общей образовательной программы детского сада октябрь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</si>
</sst>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5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workbookViewId="0">
      <selection sqref="A1:AA2"/>
    </sheetView>
  </sheetViews>
  <sheetFormatPr defaultRowHeight="15" x14ac:dyDescent="0.25"/>
  <sheetData>
    <row r="1" spans="1:28" x14ac:dyDescent="0.25">
      <c r="A1" s="45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28" ht="15.75" thickBot="1" x14ac:dyDescent="0.3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</row>
    <row r="3" spans="1:28" ht="30.75" thickBot="1" x14ac:dyDescent="0.3">
      <c r="A3" s="15" t="s">
        <v>13</v>
      </c>
      <c r="B3" s="47" t="s">
        <v>8</v>
      </c>
      <c r="C3" s="48"/>
      <c r="D3" s="48"/>
      <c r="E3" s="48"/>
      <c r="F3" s="49"/>
      <c r="G3" s="47" t="s">
        <v>9</v>
      </c>
      <c r="H3" s="48"/>
      <c r="I3" s="48"/>
      <c r="J3" s="48"/>
      <c r="K3" s="49"/>
      <c r="L3" s="47" t="s">
        <v>10</v>
      </c>
      <c r="M3" s="48"/>
      <c r="N3" s="48"/>
      <c r="O3" s="48"/>
      <c r="P3" s="49"/>
      <c r="Q3" s="47" t="s">
        <v>11</v>
      </c>
      <c r="R3" s="48"/>
      <c r="S3" s="48"/>
      <c r="T3" s="48"/>
      <c r="U3" s="49"/>
      <c r="V3" s="47" t="s">
        <v>12</v>
      </c>
      <c r="W3" s="48"/>
      <c r="X3" s="48"/>
      <c r="Y3" s="48"/>
      <c r="Z3" s="49"/>
      <c r="AA3" s="21" t="s">
        <v>2</v>
      </c>
      <c r="AB3" s="5"/>
    </row>
    <row r="4" spans="1:28" ht="16.5" thickTop="1" thickBot="1" x14ac:dyDescent="0.3">
      <c r="A4" s="50" t="s">
        <v>16</v>
      </c>
      <c r="B4" s="1" t="s">
        <v>0</v>
      </c>
      <c r="C4" s="23" t="s">
        <v>3</v>
      </c>
      <c r="D4" s="28" t="s">
        <v>4</v>
      </c>
      <c r="E4" s="2" t="s">
        <v>5</v>
      </c>
      <c r="F4" s="26" t="s">
        <v>6</v>
      </c>
      <c r="G4" s="27" t="s">
        <v>0</v>
      </c>
      <c r="H4" s="25" t="s">
        <v>3</v>
      </c>
      <c r="I4" s="25" t="s">
        <v>4</v>
      </c>
      <c r="J4" s="2" t="s">
        <v>5</v>
      </c>
      <c r="K4" s="26" t="s">
        <v>6</v>
      </c>
      <c r="L4" s="27" t="s">
        <v>0</v>
      </c>
      <c r="M4" s="2" t="s">
        <v>3</v>
      </c>
      <c r="N4" s="23" t="s">
        <v>4</v>
      </c>
      <c r="O4" s="23" t="s">
        <v>5</v>
      </c>
      <c r="P4" s="26" t="s">
        <v>6</v>
      </c>
      <c r="Q4" s="1" t="s">
        <v>0</v>
      </c>
      <c r="R4" s="23" t="s">
        <v>3</v>
      </c>
      <c r="S4" s="23" t="s">
        <v>4</v>
      </c>
      <c r="T4" s="28" t="s">
        <v>5</v>
      </c>
      <c r="U4" s="26" t="s">
        <v>6</v>
      </c>
      <c r="V4" s="1" t="s">
        <v>0</v>
      </c>
      <c r="W4" s="28" t="s">
        <v>3</v>
      </c>
      <c r="X4" s="6" t="s">
        <v>4</v>
      </c>
      <c r="Y4" s="23" t="s">
        <v>5</v>
      </c>
      <c r="Z4" s="26" t="s">
        <v>6</v>
      </c>
      <c r="AA4" s="43">
        <v>16</v>
      </c>
      <c r="AB4" s="5"/>
    </row>
    <row r="5" spans="1:28" ht="16.5" thickTop="1" thickBot="1" x14ac:dyDescent="0.3">
      <c r="A5" s="51"/>
      <c r="B5" s="7" t="s">
        <v>15</v>
      </c>
      <c r="C5" s="19">
        <v>2</v>
      </c>
      <c r="D5" s="10">
        <v>9</v>
      </c>
      <c r="E5" s="19">
        <v>5</v>
      </c>
      <c r="F5" s="33" t="s">
        <v>15</v>
      </c>
      <c r="G5" s="18" t="s">
        <v>15</v>
      </c>
      <c r="H5" s="10">
        <v>1</v>
      </c>
      <c r="I5" s="20">
        <v>9</v>
      </c>
      <c r="J5" s="10">
        <v>6</v>
      </c>
      <c r="K5" s="34" t="s">
        <v>15</v>
      </c>
      <c r="L5" s="18" t="s">
        <v>15</v>
      </c>
      <c r="M5" s="35">
        <v>1</v>
      </c>
      <c r="N5" s="10">
        <v>4</v>
      </c>
      <c r="O5" s="19">
        <v>11</v>
      </c>
      <c r="P5" s="33" t="s">
        <v>15</v>
      </c>
      <c r="Q5" s="7" t="s">
        <v>15</v>
      </c>
      <c r="R5" s="19" t="s">
        <v>15</v>
      </c>
      <c r="S5" s="35">
        <v>14</v>
      </c>
      <c r="T5" s="35">
        <v>2</v>
      </c>
      <c r="U5" s="33" t="s">
        <v>15</v>
      </c>
      <c r="V5" s="7" t="s">
        <v>15</v>
      </c>
      <c r="W5" s="19">
        <v>5</v>
      </c>
      <c r="X5" s="9">
        <v>7</v>
      </c>
      <c r="Y5" s="19">
        <v>4</v>
      </c>
      <c r="Z5" s="35" t="s">
        <v>15</v>
      </c>
      <c r="AA5" s="44"/>
      <c r="AB5" s="5"/>
    </row>
    <row r="6" spans="1:28" ht="16.5" thickTop="1" thickBot="1" x14ac:dyDescent="0.3">
      <c r="A6" s="30" t="s">
        <v>17</v>
      </c>
      <c r="B6" s="7" t="s">
        <v>15</v>
      </c>
      <c r="C6" s="19">
        <v>4</v>
      </c>
      <c r="D6" s="10">
        <v>15</v>
      </c>
      <c r="E6" s="19">
        <v>4</v>
      </c>
      <c r="F6" s="33" t="s">
        <v>15</v>
      </c>
      <c r="G6" s="7" t="s">
        <v>15</v>
      </c>
      <c r="H6" s="10">
        <v>4</v>
      </c>
      <c r="I6" s="9">
        <v>13</v>
      </c>
      <c r="J6" s="10">
        <v>5</v>
      </c>
      <c r="K6" s="24" t="s">
        <v>15</v>
      </c>
      <c r="L6" s="7" t="s">
        <v>15</v>
      </c>
      <c r="M6" s="35">
        <v>2</v>
      </c>
      <c r="N6" s="35">
        <v>15</v>
      </c>
      <c r="O6" s="9">
        <v>5</v>
      </c>
      <c r="P6" s="24" t="s">
        <v>15</v>
      </c>
      <c r="Q6" s="22" t="s">
        <v>15</v>
      </c>
      <c r="R6" s="9">
        <v>1</v>
      </c>
      <c r="S6" s="35">
        <v>14</v>
      </c>
      <c r="T6" s="35">
        <v>7</v>
      </c>
      <c r="U6" s="36" t="s">
        <v>15</v>
      </c>
      <c r="V6" s="22" t="s">
        <v>15</v>
      </c>
      <c r="W6" s="9">
        <v>1</v>
      </c>
      <c r="X6" s="9">
        <v>16</v>
      </c>
      <c r="Y6" s="19">
        <v>5</v>
      </c>
      <c r="Z6" s="35" t="s">
        <v>15</v>
      </c>
      <c r="AA6" s="32">
        <v>22</v>
      </c>
      <c r="AB6" s="5"/>
    </row>
    <row r="7" spans="1:28" ht="16.5" thickTop="1" thickBot="1" x14ac:dyDescent="0.3">
      <c r="A7" s="30" t="s">
        <v>18</v>
      </c>
      <c r="B7" s="7" t="s">
        <v>15</v>
      </c>
      <c r="C7" s="19" t="s">
        <v>15</v>
      </c>
      <c r="D7" s="10">
        <v>9</v>
      </c>
      <c r="E7" s="19">
        <v>7</v>
      </c>
      <c r="F7" s="33" t="s">
        <v>15</v>
      </c>
      <c r="G7" s="22" t="s">
        <v>15</v>
      </c>
      <c r="H7" s="10">
        <v>1</v>
      </c>
      <c r="I7" s="9" t="s">
        <v>15</v>
      </c>
      <c r="J7" s="10">
        <v>13</v>
      </c>
      <c r="K7" s="24">
        <v>3</v>
      </c>
      <c r="L7" s="22" t="s">
        <v>15</v>
      </c>
      <c r="M7" s="35" t="s">
        <v>15</v>
      </c>
      <c r="N7" s="35" t="s">
        <v>15</v>
      </c>
      <c r="O7" s="9">
        <v>15</v>
      </c>
      <c r="P7" s="17">
        <v>2</v>
      </c>
      <c r="Q7" s="22" t="s">
        <v>15</v>
      </c>
      <c r="R7" s="11" t="s">
        <v>15</v>
      </c>
      <c r="S7" s="35" t="s">
        <v>15</v>
      </c>
      <c r="T7" s="35">
        <v>16</v>
      </c>
      <c r="U7" s="36">
        <v>1</v>
      </c>
      <c r="V7" s="22" t="s">
        <v>15</v>
      </c>
      <c r="W7" s="9" t="s">
        <v>15</v>
      </c>
      <c r="X7" s="9">
        <v>6</v>
      </c>
      <c r="Y7" s="19">
        <v>10</v>
      </c>
      <c r="Z7" s="35">
        <v>1</v>
      </c>
      <c r="AA7" s="32">
        <v>17</v>
      </c>
      <c r="AB7" s="5"/>
    </row>
    <row r="8" spans="1:28" ht="39.75" thickTop="1" thickBot="1" x14ac:dyDescent="0.3">
      <c r="A8" s="30" t="s">
        <v>19</v>
      </c>
      <c r="B8" s="7" t="s">
        <v>15</v>
      </c>
      <c r="C8" s="19">
        <v>5</v>
      </c>
      <c r="D8" s="10">
        <v>17</v>
      </c>
      <c r="E8" s="19">
        <v>3</v>
      </c>
      <c r="F8" s="33" t="s">
        <v>15</v>
      </c>
      <c r="G8" s="22" t="s">
        <v>15</v>
      </c>
      <c r="H8" s="10">
        <v>3</v>
      </c>
      <c r="I8" s="9">
        <v>19</v>
      </c>
      <c r="J8" s="10">
        <v>3</v>
      </c>
      <c r="K8" s="24">
        <v>1</v>
      </c>
      <c r="L8" s="22" t="s">
        <v>15</v>
      </c>
      <c r="M8" s="35" t="s">
        <v>15</v>
      </c>
      <c r="N8" s="35">
        <v>13</v>
      </c>
      <c r="O8" s="9">
        <v>8</v>
      </c>
      <c r="P8" s="17">
        <v>5</v>
      </c>
      <c r="Q8" s="22" t="s">
        <v>15</v>
      </c>
      <c r="R8" s="11" t="s">
        <v>15</v>
      </c>
      <c r="S8" s="35">
        <v>17</v>
      </c>
      <c r="T8" s="35">
        <v>7</v>
      </c>
      <c r="U8" s="36">
        <v>2</v>
      </c>
      <c r="V8" s="22" t="s">
        <v>15</v>
      </c>
      <c r="W8" s="9">
        <v>5</v>
      </c>
      <c r="X8" s="9">
        <v>16</v>
      </c>
      <c r="Y8" s="19">
        <v>5</v>
      </c>
      <c r="Z8" s="35" t="s">
        <v>15</v>
      </c>
      <c r="AA8" s="32">
        <v>26</v>
      </c>
      <c r="AB8" s="5"/>
    </row>
    <row r="9" spans="1:28" ht="27" thickTop="1" thickBot="1" x14ac:dyDescent="0.3">
      <c r="A9" s="30" t="s">
        <v>20</v>
      </c>
      <c r="B9" s="7" t="s">
        <v>15</v>
      </c>
      <c r="C9" s="19">
        <v>5</v>
      </c>
      <c r="D9" s="9">
        <v>15</v>
      </c>
      <c r="E9" s="19" t="s">
        <v>15</v>
      </c>
      <c r="F9" s="24" t="s">
        <v>15</v>
      </c>
      <c r="G9" s="22" t="s">
        <v>15</v>
      </c>
      <c r="H9" s="9">
        <v>2</v>
      </c>
      <c r="I9" s="9">
        <v>15</v>
      </c>
      <c r="J9" s="9">
        <v>3</v>
      </c>
      <c r="K9" s="24" t="s">
        <v>15</v>
      </c>
      <c r="L9" s="22" t="s">
        <v>15</v>
      </c>
      <c r="M9" s="11">
        <v>4</v>
      </c>
      <c r="N9" s="11">
        <v>11</v>
      </c>
      <c r="O9" s="9">
        <v>4</v>
      </c>
      <c r="P9" s="17">
        <v>1</v>
      </c>
      <c r="Q9" s="22" t="s">
        <v>15</v>
      </c>
      <c r="R9" s="11">
        <v>6</v>
      </c>
      <c r="S9" s="9">
        <v>11</v>
      </c>
      <c r="T9" s="9">
        <v>3</v>
      </c>
      <c r="U9" s="17" t="s">
        <v>15</v>
      </c>
      <c r="V9" s="22" t="s">
        <v>15</v>
      </c>
      <c r="W9" s="9" t="s">
        <v>15</v>
      </c>
      <c r="X9" s="9">
        <v>20</v>
      </c>
      <c r="Y9" s="9" t="s">
        <v>15</v>
      </c>
      <c r="Z9" s="24" t="s">
        <v>15</v>
      </c>
      <c r="AA9" s="29">
        <v>20</v>
      </c>
      <c r="AB9" s="5"/>
    </row>
    <row r="10" spans="1:28" ht="24" thickTop="1" thickBot="1" x14ac:dyDescent="0.3">
      <c r="A10" s="31" t="s">
        <v>21</v>
      </c>
      <c r="B10" s="7" t="s">
        <v>15</v>
      </c>
      <c r="C10" s="8">
        <v>5</v>
      </c>
      <c r="D10" s="8">
        <v>15</v>
      </c>
      <c r="E10" s="8" t="s">
        <v>15</v>
      </c>
      <c r="F10" s="8" t="s">
        <v>15</v>
      </c>
      <c r="G10" s="7" t="s">
        <v>15</v>
      </c>
      <c r="H10" s="8">
        <v>5</v>
      </c>
      <c r="I10" s="8">
        <v>16</v>
      </c>
      <c r="J10" s="8" t="s">
        <v>15</v>
      </c>
      <c r="K10" s="8" t="s">
        <v>15</v>
      </c>
      <c r="L10" s="7" t="s">
        <v>15</v>
      </c>
      <c r="M10" s="8">
        <v>5</v>
      </c>
      <c r="N10" s="8">
        <v>16</v>
      </c>
      <c r="O10" s="8" t="s">
        <v>15</v>
      </c>
      <c r="P10" s="8" t="s">
        <v>15</v>
      </c>
      <c r="Q10" s="7" t="s">
        <v>15</v>
      </c>
      <c r="R10" s="8" t="s">
        <v>15</v>
      </c>
      <c r="S10" s="8">
        <v>15</v>
      </c>
      <c r="T10" s="8">
        <v>6</v>
      </c>
      <c r="U10" s="8" t="s">
        <v>15</v>
      </c>
      <c r="V10" s="7" t="s">
        <v>15</v>
      </c>
      <c r="W10" s="8" t="s">
        <v>15</v>
      </c>
      <c r="X10" s="8">
        <v>21</v>
      </c>
      <c r="Y10" s="8" t="s">
        <v>15</v>
      </c>
      <c r="Z10" s="13" t="s">
        <v>15</v>
      </c>
      <c r="AA10" s="12">
        <v>21</v>
      </c>
    </row>
    <row r="11" spans="1:28" ht="16.5" thickTop="1" thickBot="1" x14ac:dyDescent="0.3">
      <c r="A11" s="14" t="s">
        <v>22</v>
      </c>
      <c r="B11" s="7" t="s">
        <v>15</v>
      </c>
      <c r="C11" s="9">
        <v>8</v>
      </c>
      <c r="D11" s="9">
        <v>6</v>
      </c>
      <c r="E11" s="9">
        <v>4</v>
      </c>
      <c r="F11" s="9" t="s">
        <v>15</v>
      </c>
      <c r="G11" s="7" t="s">
        <v>15</v>
      </c>
      <c r="H11" s="9">
        <v>1</v>
      </c>
      <c r="I11" s="9">
        <v>12</v>
      </c>
      <c r="J11" s="9">
        <v>5</v>
      </c>
      <c r="K11" s="9" t="s">
        <v>15</v>
      </c>
      <c r="L11" s="7" t="s">
        <v>15</v>
      </c>
      <c r="M11" s="9" t="s">
        <v>15</v>
      </c>
      <c r="N11" s="9">
        <v>14</v>
      </c>
      <c r="O11" s="9">
        <v>4</v>
      </c>
      <c r="P11" s="9" t="s">
        <v>15</v>
      </c>
      <c r="Q11" s="7" t="s">
        <v>15</v>
      </c>
      <c r="R11" s="9">
        <v>5</v>
      </c>
      <c r="S11" s="9">
        <v>10</v>
      </c>
      <c r="T11" s="9">
        <v>3</v>
      </c>
      <c r="U11" s="9" t="s">
        <v>15</v>
      </c>
      <c r="V11" s="7" t="s">
        <v>15</v>
      </c>
      <c r="W11" s="9">
        <v>9</v>
      </c>
      <c r="X11" s="9">
        <v>7</v>
      </c>
      <c r="Y11" s="9">
        <v>2</v>
      </c>
      <c r="Z11" s="11" t="s">
        <v>15</v>
      </c>
      <c r="AA11" s="12">
        <v>18</v>
      </c>
    </row>
    <row r="12" spans="1:28" ht="16.5" thickTop="1" thickBot="1" x14ac:dyDescent="0.3">
      <c r="A12" s="14" t="s">
        <v>14</v>
      </c>
      <c r="B12" s="7" t="s">
        <v>15</v>
      </c>
      <c r="C12" s="8" t="s">
        <v>15</v>
      </c>
      <c r="D12" s="9">
        <v>11</v>
      </c>
      <c r="E12" s="9">
        <v>3</v>
      </c>
      <c r="F12" s="9" t="s">
        <v>15</v>
      </c>
      <c r="G12" s="7" t="s">
        <v>15</v>
      </c>
      <c r="H12" s="8" t="s">
        <v>15</v>
      </c>
      <c r="I12" s="9">
        <v>8</v>
      </c>
      <c r="J12" s="9">
        <v>6</v>
      </c>
      <c r="K12" s="9" t="s">
        <v>15</v>
      </c>
      <c r="L12" s="7" t="s">
        <v>15</v>
      </c>
      <c r="M12" s="8">
        <v>3</v>
      </c>
      <c r="N12" s="9">
        <v>10</v>
      </c>
      <c r="O12" s="9">
        <v>1</v>
      </c>
      <c r="P12" s="9" t="s">
        <v>15</v>
      </c>
      <c r="Q12" s="7" t="s">
        <v>15</v>
      </c>
      <c r="R12" s="8" t="s">
        <v>15</v>
      </c>
      <c r="S12" s="9">
        <v>11</v>
      </c>
      <c r="T12" s="9">
        <v>3</v>
      </c>
      <c r="U12" s="9" t="s">
        <v>15</v>
      </c>
      <c r="V12" s="7" t="s">
        <v>15</v>
      </c>
      <c r="W12" s="8">
        <v>5</v>
      </c>
      <c r="X12" s="9">
        <v>9</v>
      </c>
      <c r="Y12" s="9" t="s">
        <v>15</v>
      </c>
      <c r="Z12" s="11" t="s">
        <v>15</v>
      </c>
      <c r="AA12" s="12">
        <v>14</v>
      </c>
    </row>
    <row r="13" spans="1:28" ht="16.5" thickTop="1" thickBot="1" x14ac:dyDescent="0.3">
      <c r="A13" s="4" t="s">
        <v>7</v>
      </c>
      <c r="B13" s="22">
        <f>SUM(B5:B12)</f>
        <v>0</v>
      </c>
      <c r="C13" s="22">
        <f t="shared" ref="C13:F13" si="0">SUM(C5:C12)</f>
        <v>29</v>
      </c>
      <c r="D13" s="22">
        <f t="shared" si="0"/>
        <v>97</v>
      </c>
      <c r="E13" s="22">
        <f t="shared" si="0"/>
        <v>26</v>
      </c>
      <c r="F13" s="22">
        <f t="shared" si="0"/>
        <v>0</v>
      </c>
      <c r="G13" s="22">
        <f>SUM(G5:G12)</f>
        <v>0</v>
      </c>
      <c r="H13" s="11">
        <f>SUM(H5:H12)</f>
        <v>17</v>
      </c>
      <c r="I13" s="9">
        <f>SUM(I5:I12)</f>
        <v>92</v>
      </c>
      <c r="J13" s="16">
        <f>SUM(J5:J12)</f>
        <v>41</v>
      </c>
      <c r="K13" s="24">
        <f>SUM(K5:K12)</f>
        <v>4</v>
      </c>
      <c r="L13" s="22">
        <f>SUM(L5:L12)</f>
        <v>0</v>
      </c>
      <c r="M13" s="11">
        <f>SUM(M5:M12)</f>
        <v>15</v>
      </c>
      <c r="N13" s="11">
        <f>SUM(N5:N12)</f>
        <v>83</v>
      </c>
      <c r="O13" s="11">
        <f>SUM(O5:O12)</f>
        <v>48</v>
      </c>
      <c r="P13" s="24">
        <f>SUM(P5:P12)</f>
        <v>8</v>
      </c>
      <c r="Q13" s="22">
        <f>SUM(Q5:Q12)</f>
        <v>0</v>
      </c>
      <c r="R13" s="11">
        <f>SUM(R5:R12)</f>
        <v>12</v>
      </c>
      <c r="S13" s="11">
        <f>SUM(S5:S12)</f>
        <v>92</v>
      </c>
      <c r="T13" s="11">
        <f>SUM(T5:T12)</f>
        <v>47</v>
      </c>
      <c r="U13" s="24">
        <f>SUM(U5:U12)</f>
        <v>3</v>
      </c>
      <c r="V13" s="22">
        <f>SUM(V5:V12)</f>
        <v>0</v>
      </c>
      <c r="W13" s="11">
        <f>SUM(W5:W12)</f>
        <v>25</v>
      </c>
      <c r="X13" s="11">
        <f>SUM(X5:X12)</f>
        <v>102</v>
      </c>
      <c r="Y13" s="11">
        <v>8</v>
      </c>
      <c r="Z13" s="24">
        <f>SUM(Z5:Z12)</f>
        <v>1</v>
      </c>
      <c r="AA13" s="24">
        <v>154</v>
      </c>
    </row>
    <row r="14" spans="1:28" ht="16.5" thickTop="1" thickBot="1" x14ac:dyDescent="0.3">
      <c r="A14" s="4" t="s">
        <v>1</v>
      </c>
      <c r="B14" s="37">
        <f>B13/$AA$13*100</f>
        <v>0</v>
      </c>
      <c r="C14" s="37">
        <f t="shared" ref="C14:F14" si="1">C13/$AA$13*100</f>
        <v>18.831168831168831</v>
      </c>
      <c r="D14" s="37">
        <f t="shared" si="1"/>
        <v>62.987012987012989</v>
      </c>
      <c r="E14" s="37">
        <f t="shared" si="1"/>
        <v>16.883116883116884</v>
      </c>
      <c r="F14" s="37">
        <f t="shared" si="1"/>
        <v>0</v>
      </c>
      <c r="G14" s="37">
        <f t="shared" ref="G14:Z14" si="2">G13/$AA$13*100</f>
        <v>0</v>
      </c>
      <c r="H14" s="39">
        <f>H13/$AA$13*100</f>
        <v>11.038961038961039</v>
      </c>
      <c r="I14" s="39">
        <f t="shared" si="2"/>
        <v>59.740259740259738</v>
      </c>
      <c r="J14" s="40">
        <f t="shared" si="2"/>
        <v>26.623376623376622</v>
      </c>
      <c r="K14" s="38">
        <f t="shared" si="2"/>
        <v>2.5974025974025974</v>
      </c>
      <c r="L14" s="37">
        <f t="shared" si="2"/>
        <v>0</v>
      </c>
      <c r="M14" s="41">
        <f t="shared" si="2"/>
        <v>9.7402597402597415</v>
      </c>
      <c r="N14" s="41">
        <f t="shared" si="2"/>
        <v>53.896103896103895</v>
      </c>
      <c r="O14" s="41">
        <f t="shared" si="2"/>
        <v>31.168831168831169</v>
      </c>
      <c r="P14" s="38">
        <f t="shared" si="2"/>
        <v>5.1948051948051948</v>
      </c>
      <c r="Q14" s="37">
        <f t="shared" si="2"/>
        <v>0</v>
      </c>
      <c r="R14" s="41">
        <f t="shared" si="2"/>
        <v>7.7922077922077921</v>
      </c>
      <c r="S14" s="41">
        <f t="shared" si="2"/>
        <v>59.740259740259738</v>
      </c>
      <c r="T14" s="41">
        <f t="shared" si="2"/>
        <v>30.519480519480517</v>
      </c>
      <c r="U14" s="38">
        <f t="shared" si="2"/>
        <v>1.948051948051948</v>
      </c>
      <c r="V14" s="37">
        <f t="shared" si="2"/>
        <v>0</v>
      </c>
      <c r="W14" s="41">
        <f t="shared" si="2"/>
        <v>16.233766233766232</v>
      </c>
      <c r="X14" s="41">
        <f t="shared" si="2"/>
        <v>66.233766233766232</v>
      </c>
      <c r="Y14" s="41">
        <f t="shared" si="2"/>
        <v>5.1948051948051948</v>
      </c>
      <c r="Z14" s="38">
        <f t="shared" si="2"/>
        <v>0.64935064935064934</v>
      </c>
      <c r="AA14" s="42">
        <v>1</v>
      </c>
    </row>
    <row r="15" spans="1:28" ht="15.75" thickTop="1" x14ac:dyDescent="0.25">
      <c r="A15" s="3"/>
      <c r="E15" s="3"/>
    </row>
  </sheetData>
  <mergeCells count="8">
    <mergeCell ref="AA4:AA5"/>
    <mergeCell ref="A1:AA2"/>
    <mergeCell ref="B3:F3"/>
    <mergeCell ref="G3:K3"/>
    <mergeCell ref="L3:P3"/>
    <mergeCell ref="Q3:U3"/>
    <mergeCell ref="V3:Z3"/>
    <mergeCell ref="A4:A5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2022-11-17T16:36:34Z</dcterms:modified>
</cp:coreProperties>
</file>