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5AAC9C12-25D7-4933-BD42-E6D2F9A2F6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AA14" i="2"/>
  <c r="D15" i="2" s="1"/>
  <c r="O14" i="2"/>
  <c r="N14" i="2"/>
  <c r="H14" i="2"/>
  <c r="D14" i="2"/>
  <c r="C14" i="2"/>
  <c r="E14" i="2"/>
  <c r="F14" i="2"/>
  <c r="G14" i="2"/>
  <c r="I14" i="2"/>
  <c r="J14" i="2"/>
  <c r="K14" i="2"/>
  <c r="L14" i="2"/>
  <c r="M14" i="2"/>
  <c r="P14" i="2"/>
  <c r="Q14" i="2"/>
  <c r="R14" i="2"/>
  <c r="S14" i="2"/>
  <c r="T14" i="2"/>
  <c r="U14" i="2"/>
  <c r="V14" i="2"/>
  <c r="W14" i="2"/>
  <c r="X14" i="2"/>
  <c r="Y14" i="2"/>
  <c r="Z14" i="2"/>
  <c r="B14" i="2"/>
  <c r="F15" i="2" l="1"/>
  <c r="E15" i="2"/>
  <c r="C15" i="2"/>
  <c r="G15" i="2"/>
  <c r="H15" i="2"/>
  <c r="I15" i="2"/>
  <c r="J15" i="2"/>
  <c r="K15" i="2"/>
  <c r="M15" i="2"/>
  <c r="N15" i="2"/>
  <c r="O15" i="2"/>
  <c r="Q15" i="2"/>
  <c r="R15" i="2"/>
  <c r="S15" i="2"/>
  <c r="T15" i="2"/>
  <c r="U15" i="2"/>
  <c r="V15" i="2"/>
  <c r="W15" i="2"/>
  <c r="Y15" i="2"/>
  <c r="Z15" i="2"/>
  <c r="P15" i="2" l="1"/>
  <c r="X15" i="2"/>
  <c r="L15" i="2"/>
</calcChain>
</file>

<file path=xl/sharedStrings.xml><?xml version="1.0" encoding="utf-8"?>
<sst xmlns="http://schemas.openxmlformats.org/spreadsheetml/2006/main" count="44" uniqueCount="24">
  <si>
    <t>в</t>
  </si>
  <si>
    <t>%</t>
  </si>
  <si>
    <t>Кол-во детей</t>
  </si>
  <si>
    <t>в/с</t>
  </si>
  <si>
    <t>с</t>
  </si>
  <si>
    <t>н/с</t>
  </si>
  <si>
    <t>н</t>
  </si>
  <si>
    <t>Итог</t>
  </si>
  <si>
    <t>Соц.-ком-е развитие</t>
  </si>
  <si>
    <t>Познавательно развитие</t>
  </si>
  <si>
    <t>Речевое развитие</t>
  </si>
  <si>
    <t>Худ.-эстет. Развитие</t>
  </si>
  <si>
    <t>Физическое развитие</t>
  </si>
  <si>
    <t>группа</t>
  </si>
  <si>
    <t xml:space="preserve"> гр.№4 старш. </t>
  </si>
  <si>
    <t>гр.№2 подг.</t>
  </si>
  <si>
    <t>Здан. №2 групп №1 мл. воз.</t>
  </si>
  <si>
    <t>Здан. №2 групп №2 ран. воз.</t>
  </si>
  <si>
    <t>Здан. №2 групп №3 мл. воз.</t>
  </si>
  <si>
    <t>Здан. №2 групп №4 ср. воз.</t>
  </si>
  <si>
    <t>Здан. №1 групп №3 ср. воз.</t>
  </si>
  <si>
    <t>гр.№1 ст. воз.</t>
  </si>
  <si>
    <t>№5 подг. Ср</t>
  </si>
  <si>
    <t>Итоги усвоений общей образовательной программы детского сада май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</si>
</sst>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"/>
  <sheetViews>
    <sheetView tabSelected="1" workbookViewId="0">
      <selection activeCell="K15" sqref="K15"/>
    </sheetView>
  </sheetViews>
  <sheetFormatPr defaultRowHeight="15" x14ac:dyDescent="0.25"/>
  <sheetData>
    <row r="1" spans="1:28" x14ac:dyDescent="0.25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8" ht="15.7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8" ht="30.75" thickBot="1" x14ac:dyDescent="0.3">
      <c r="A3" s="15" t="s">
        <v>13</v>
      </c>
      <c r="B3" s="47" t="s">
        <v>8</v>
      </c>
      <c r="C3" s="48"/>
      <c r="D3" s="48"/>
      <c r="E3" s="48"/>
      <c r="F3" s="49"/>
      <c r="G3" s="47" t="s">
        <v>9</v>
      </c>
      <c r="H3" s="48"/>
      <c r="I3" s="48"/>
      <c r="J3" s="48"/>
      <c r="K3" s="49"/>
      <c r="L3" s="47" t="s">
        <v>10</v>
      </c>
      <c r="M3" s="48"/>
      <c r="N3" s="48"/>
      <c r="O3" s="48"/>
      <c r="P3" s="49"/>
      <c r="Q3" s="47" t="s">
        <v>11</v>
      </c>
      <c r="R3" s="48"/>
      <c r="S3" s="48"/>
      <c r="T3" s="48"/>
      <c r="U3" s="49"/>
      <c r="V3" s="47" t="s">
        <v>12</v>
      </c>
      <c r="W3" s="48"/>
      <c r="X3" s="48"/>
      <c r="Y3" s="48"/>
      <c r="Z3" s="49"/>
      <c r="AA3" s="21" t="s">
        <v>2</v>
      </c>
      <c r="AB3" s="5"/>
    </row>
    <row r="4" spans="1:28" ht="16.5" thickTop="1" thickBot="1" x14ac:dyDescent="0.3">
      <c r="A4" s="50" t="s">
        <v>17</v>
      </c>
      <c r="B4" s="1" t="s">
        <v>0</v>
      </c>
      <c r="C4" s="23" t="s">
        <v>3</v>
      </c>
      <c r="D4" s="28" t="s">
        <v>4</v>
      </c>
      <c r="E4" s="2" t="s">
        <v>5</v>
      </c>
      <c r="F4" s="26" t="s">
        <v>6</v>
      </c>
      <c r="G4" s="27" t="s">
        <v>0</v>
      </c>
      <c r="H4" s="25" t="s">
        <v>3</v>
      </c>
      <c r="I4" s="25" t="s">
        <v>4</v>
      </c>
      <c r="J4" s="2" t="s">
        <v>5</v>
      </c>
      <c r="K4" s="26" t="s">
        <v>6</v>
      </c>
      <c r="L4" s="27" t="s">
        <v>0</v>
      </c>
      <c r="M4" s="2" t="s">
        <v>3</v>
      </c>
      <c r="N4" s="23" t="s">
        <v>4</v>
      </c>
      <c r="O4" s="23" t="s">
        <v>5</v>
      </c>
      <c r="P4" s="26" t="s">
        <v>6</v>
      </c>
      <c r="Q4" s="1" t="s">
        <v>0</v>
      </c>
      <c r="R4" s="23" t="s">
        <v>3</v>
      </c>
      <c r="S4" s="23" t="s">
        <v>4</v>
      </c>
      <c r="T4" s="28" t="s">
        <v>5</v>
      </c>
      <c r="U4" s="26" t="s">
        <v>6</v>
      </c>
      <c r="V4" s="1" t="s">
        <v>0</v>
      </c>
      <c r="W4" s="28" t="s">
        <v>3</v>
      </c>
      <c r="X4" s="6" t="s">
        <v>4</v>
      </c>
      <c r="Y4" s="23" t="s">
        <v>5</v>
      </c>
      <c r="Z4" s="26" t="s">
        <v>6</v>
      </c>
      <c r="AA4" s="43">
        <v>22</v>
      </c>
      <c r="AB4" s="5"/>
    </row>
    <row r="5" spans="1:28" ht="16.5" thickTop="1" thickBot="1" x14ac:dyDescent="0.3">
      <c r="A5" s="51"/>
      <c r="B5" s="7">
        <v>0</v>
      </c>
      <c r="C5" s="19">
        <v>0</v>
      </c>
      <c r="D5" s="10">
        <v>7</v>
      </c>
      <c r="E5" s="19">
        <v>6</v>
      </c>
      <c r="F5" s="33">
        <v>9</v>
      </c>
      <c r="G5" s="18">
        <v>0</v>
      </c>
      <c r="H5" s="10">
        <v>0</v>
      </c>
      <c r="I5" s="20">
        <v>5</v>
      </c>
      <c r="J5" s="10">
        <v>7</v>
      </c>
      <c r="K5" s="34">
        <v>10</v>
      </c>
      <c r="L5" s="18">
        <v>0</v>
      </c>
      <c r="M5" s="35">
        <v>1</v>
      </c>
      <c r="N5" s="10">
        <v>5</v>
      </c>
      <c r="O5" s="19">
        <v>2</v>
      </c>
      <c r="P5" s="33">
        <v>14</v>
      </c>
      <c r="Q5" s="7">
        <v>0</v>
      </c>
      <c r="R5" s="19">
        <v>5</v>
      </c>
      <c r="S5" s="35">
        <v>8</v>
      </c>
      <c r="T5" s="35">
        <v>9</v>
      </c>
      <c r="U5" s="33">
        <v>0</v>
      </c>
      <c r="V5" s="7">
        <v>0</v>
      </c>
      <c r="W5" s="19">
        <v>5</v>
      </c>
      <c r="X5" s="9">
        <v>11</v>
      </c>
      <c r="Y5" s="19">
        <v>6</v>
      </c>
      <c r="Z5" s="35">
        <v>0</v>
      </c>
      <c r="AA5" s="44"/>
      <c r="AB5" s="5"/>
    </row>
    <row r="6" spans="1:28" ht="39.75" thickTop="1" thickBot="1" x14ac:dyDescent="0.3">
      <c r="A6" s="30" t="s">
        <v>16</v>
      </c>
      <c r="B6" s="7">
        <v>0</v>
      </c>
      <c r="C6" s="19">
        <v>7</v>
      </c>
      <c r="D6" s="10">
        <v>9</v>
      </c>
      <c r="E6" s="19">
        <v>7</v>
      </c>
      <c r="F6" s="33">
        <v>0</v>
      </c>
      <c r="G6" s="7">
        <v>0</v>
      </c>
      <c r="H6" s="10">
        <v>5</v>
      </c>
      <c r="I6" s="9">
        <v>9</v>
      </c>
      <c r="J6" s="10">
        <v>9</v>
      </c>
      <c r="K6" s="24">
        <v>0</v>
      </c>
      <c r="L6" s="7">
        <v>0</v>
      </c>
      <c r="M6" s="35">
        <v>5</v>
      </c>
      <c r="N6" s="35">
        <v>6</v>
      </c>
      <c r="O6" s="9">
        <v>7</v>
      </c>
      <c r="P6" s="24">
        <v>5</v>
      </c>
      <c r="Q6" s="22">
        <v>0</v>
      </c>
      <c r="R6" s="9">
        <v>3</v>
      </c>
      <c r="S6" s="35">
        <v>18</v>
      </c>
      <c r="T6" s="35">
        <v>2</v>
      </c>
      <c r="U6" s="36">
        <v>0</v>
      </c>
      <c r="V6" s="22">
        <v>0</v>
      </c>
      <c r="W6" s="9">
        <v>9</v>
      </c>
      <c r="X6" s="9">
        <v>12</v>
      </c>
      <c r="Y6" s="19">
        <v>2</v>
      </c>
      <c r="Z6" s="35">
        <v>0</v>
      </c>
      <c r="AA6" s="32">
        <v>23</v>
      </c>
      <c r="AB6" s="5"/>
    </row>
    <row r="7" spans="1:28" ht="39.75" thickTop="1" thickBot="1" x14ac:dyDescent="0.3">
      <c r="A7" s="30" t="s">
        <v>18</v>
      </c>
      <c r="B7" s="7">
        <v>0</v>
      </c>
      <c r="C7" s="19">
        <v>9</v>
      </c>
      <c r="D7" s="10">
        <v>8</v>
      </c>
      <c r="E7" s="19">
        <v>2</v>
      </c>
      <c r="F7" s="33">
        <v>0</v>
      </c>
      <c r="G7" s="22">
        <v>0</v>
      </c>
      <c r="H7" s="10">
        <v>5</v>
      </c>
      <c r="I7" s="9">
        <v>12</v>
      </c>
      <c r="J7" s="10">
        <v>2</v>
      </c>
      <c r="K7" s="24">
        <v>0</v>
      </c>
      <c r="L7" s="22">
        <v>0</v>
      </c>
      <c r="M7" s="35">
        <v>6</v>
      </c>
      <c r="N7" s="35">
        <v>11</v>
      </c>
      <c r="O7" s="9">
        <v>2</v>
      </c>
      <c r="P7" s="17">
        <v>0</v>
      </c>
      <c r="Q7" s="22">
        <v>0</v>
      </c>
      <c r="R7" s="11">
        <v>5</v>
      </c>
      <c r="S7" s="35">
        <v>12</v>
      </c>
      <c r="T7" s="35">
        <v>2</v>
      </c>
      <c r="U7" s="36">
        <v>0</v>
      </c>
      <c r="V7" s="22">
        <v>0</v>
      </c>
      <c r="W7" s="9">
        <v>9</v>
      </c>
      <c r="X7" s="9">
        <v>10</v>
      </c>
      <c r="Y7" s="19">
        <v>0</v>
      </c>
      <c r="Z7" s="35">
        <v>0</v>
      </c>
      <c r="AA7" s="32">
        <v>19</v>
      </c>
      <c r="AB7" s="5"/>
    </row>
    <row r="8" spans="1:28" ht="39.75" thickTop="1" thickBot="1" x14ac:dyDescent="0.3">
      <c r="A8" s="30" t="s">
        <v>19</v>
      </c>
      <c r="B8" s="7">
        <v>0</v>
      </c>
      <c r="C8" s="19">
        <v>2</v>
      </c>
      <c r="D8" s="10">
        <v>13</v>
      </c>
      <c r="E8" s="19">
        <v>3</v>
      </c>
      <c r="F8" s="33">
        <v>1</v>
      </c>
      <c r="G8" s="22">
        <v>0</v>
      </c>
      <c r="H8" s="10">
        <v>2</v>
      </c>
      <c r="I8" s="9">
        <v>6</v>
      </c>
      <c r="J8" s="10">
        <v>10</v>
      </c>
      <c r="K8" s="24">
        <v>1</v>
      </c>
      <c r="L8" s="22">
        <v>0</v>
      </c>
      <c r="M8" s="35">
        <v>4</v>
      </c>
      <c r="N8" s="35">
        <v>4</v>
      </c>
      <c r="O8" s="9">
        <v>10</v>
      </c>
      <c r="P8" s="17">
        <v>1</v>
      </c>
      <c r="Q8" s="22">
        <v>0</v>
      </c>
      <c r="R8" s="11">
        <v>0</v>
      </c>
      <c r="S8" s="35">
        <v>8</v>
      </c>
      <c r="T8" s="35">
        <v>10</v>
      </c>
      <c r="U8" s="36">
        <v>1</v>
      </c>
      <c r="V8" s="22">
        <v>0</v>
      </c>
      <c r="W8" s="9">
        <v>5</v>
      </c>
      <c r="X8" s="9">
        <v>12</v>
      </c>
      <c r="Y8" s="19">
        <v>1</v>
      </c>
      <c r="Z8" s="35">
        <v>1</v>
      </c>
      <c r="AA8" s="32">
        <v>19</v>
      </c>
      <c r="AB8" s="5"/>
    </row>
    <row r="9" spans="1:28" ht="39.75" thickTop="1" thickBot="1" x14ac:dyDescent="0.3">
      <c r="A9" s="30" t="s">
        <v>20</v>
      </c>
      <c r="B9" s="7">
        <v>0</v>
      </c>
      <c r="C9" s="19">
        <v>11</v>
      </c>
      <c r="D9" s="9">
        <v>15</v>
      </c>
      <c r="E9" s="19">
        <v>0</v>
      </c>
      <c r="F9" s="24">
        <v>0</v>
      </c>
      <c r="G9" s="22">
        <v>2</v>
      </c>
      <c r="H9" s="9">
        <v>5</v>
      </c>
      <c r="I9" s="9">
        <v>18</v>
      </c>
      <c r="J9" s="9">
        <v>1</v>
      </c>
      <c r="K9" s="24">
        <v>0</v>
      </c>
      <c r="L9" s="22">
        <v>0</v>
      </c>
      <c r="M9" s="11">
        <v>5</v>
      </c>
      <c r="N9" s="11">
        <v>13</v>
      </c>
      <c r="O9" s="9">
        <v>8</v>
      </c>
      <c r="P9" s="17">
        <v>0</v>
      </c>
      <c r="Q9" s="22">
        <v>0</v>
      </c>
      <c r="R9" s="11">
        <v>6</v>
      </c>
      <c r="S9" s="9">
        <v>17</v>
      </c>
      <c r="T9" s="9">
        <v>3</v>
      </c>
      <c r="U9" s="17">
        <v>0</v>
      </c>
      <c r="V9" s="22">
        <v>0</v>
      </c>
      <c r="W9" s="9">
        <v>8</v>
      </c>
      <c r="X9" s="9">
        <v>18</v>
      </c>
      <c r="Y9" s="9">
        <v>0</v>
      </c>
      <c r="Z9" s="24">
        <v>0</v>
      </c>
      <c r="AA9" s="29">
        <v>26</v>
      </c>
      <c r="AB9" s="5"/>
    </row>
    <row r="10" spans="1:28" ht="24" thickTop="1" thickBot="1" x14ac:dyDescent="0.3">
      <c r="A10" s="31" t="s">
        <v>14</v>
      </c>
      <c r="B10" s="7">
        <v>2</v>
      </c>
      <c r="C10" s="8">
        <v>9</v>
      </c>
      <c r="D10" s="8">
        <v>13</v>
      </c>
      <c r="E10" s="8">
        <v>0</v>
      </c>
      <c r="F10" s="8">
        <v>0</v>
      </c>
      <c r="G10" s="7">
        <v>2</v>
      </c>
      <c r="H10" s="8">
        <v>8</v>
      </c>
      <c r="I10" s="8">
        <v>14</v>
      </c>
      <c r="J10" s="8">
        <v>0</v>
      </c>
      <c r="K10" s="8">
        <v>0</v>
      </c>
      <c r="L10" s="7">
        <v>3</v>
      </c>
      <c r="M10" s="8">
        <v>8</v>
      </c>
      <c r="N10" s="8">
        <v>13</v>
      </c>
      <c r="O10" s="8">
        <v>0</v>
      </c>
      <c r="P10" s="8">
        <v>0</v>
      </c>
      <c r="Q10" s="7">
        <v>3</v>
      </c>
      <c r="R10" s="8">
        <v>8</v>
      </c>
      <c r="S10" s="8">
        <v>13</v>
      </c>
      <c r="T10" s="8">
        <v>0</v>
      </c>
      <c r="U10" s="8">
        <v>0</v>
      </c>
      <c r="V10" s="7">
        <v>0</v>
      </c>
      <c r="W10" s="8">
        <v>23</v>
      </c>
      <c r="X10" s="8">
        <v>1</v>
      </c>
      <c r="Y10" s="8">
        <v>0</v>
      </c>
      <c r="Z10" s="13">
        <v>0</v>
      </c>
      <c r="AA10" s="12">
        <v>24</v>
      </c>
    </row>
    <row r="11" spans="1:28" ht="24" thickTop="1" thickBot="1" x14ac:dyDescent="0.3">
      <c r="A11" s="14" t="s">
        <v>21</v>
      </c>
      <c r="B11" s="7">
        <v>1</v>
      </c>
      <c r="C11" s="9">
        <v>14</v>
      </c>
      <c r="D11" s="9">
        <v>5</v>
      </c>
      <c r="E11" s="9">
        <v>0</v>
      </c>
      <c r="F11" s="9">
        <v>0</v>
      </c>
      <c r="G11" s="7">
        <v>1</v>
      </c>
      <c r="H11" s="9">
        <v>11</v>
      </c>
      <c r="I11" s="9">
        <v>8</v>
      </c>
      <c r="J11" s="9">
        <v>0</v>
      </c>
      <c r="K11" s="9">
        <v>0</v>
      </c>
      <c r="L11" s="7">
        <v>0</v>
      </c>
      <c r="M11" s="9">
        <v>11</v>
      </c>
      <c r="N11" s="9">
        <v>7</v>
      </c>
      <c r="O11" s="9">
        <v>2</v>
      </c>
      <c r="P11" s="9">
        <v>0</v>
      </c>
      <c r="Q11" s="7">
        <v>0</v>
      </c>
      <c r="R11" s="9">
        <v>8</v>
      </c>
      <c r="S11" s="9">
        <v>12</v>
      </c>
      <c r="T11" s="9">
        <v>0</v>
      </c>
      <c r="U11" s="9">
        <v>0</v>
      </c>
      <c r="V11" s="7">
        <v>0</v>
      </c>
      <c r="W11" s="9">
        <v>6</v>
      </c>
      <c r="X11" s="9">
        <v>14</v>
      </c>
      <c r="Y11" s="9">
        <v>0</v>
      </c>
      <c r="Z11" s="11">
        <v>0</v>
      </c>
      <c r="AA11" s="12">
        <v>20</v>
      </c>
    </row>
    <row r="12" spans="1:28" ht="16.5" thickTop="1" thickBot="1" x14ac:dyDescent="0.3">
      <c r="A12" s="14" t="s">
        <v>15</v>
      </c>
      <c r="B12" s="7">
        <v>2</v>
      </c>
      <c r="C12" s="8">
        <v>10</v>
      </c>
      <c r="D12" s="9">
        <v>7</v>
      </c>
      <c r="E12" s="9">
        <v>0</v>
      </c>
      <c r="F12" s="9">
        <v>0</v>
      </c>
      <c r="G12" s="7">
        <v>2</v>
      </c>
      <c r="H12" s="8">
        <v>11</v>
      </c>
      <c r="I12" s="9">
        <v>6</v>
      </c>
      <c r="J12" s="9">
        <v>0</v>
      </c>
      <c r="K12" s="9">
        <v>0</v>
      </c>
      <c r="L12" s="7">
        <v>0</v>
      </c>
      <c r="M12" s="8">
        <v>15</v>
      </c>
      <c r="N12" s="9">
        <v>4</v>
      </c>
      <c r="O12" s="9">
        <v>0</v>
      </c>
      <c r="P12" s="9">
        <v>0</v>
      </c>
      <c r="Q12" s="7">
        <v>0</v>
      </c>
      <c r="R12" s="8">
        <v>11</v>
      </c>
      <c r="S12" s="9">
        <v>8</v>
      </c>
      <c r="T12" s="9">
        <v>0</v>
      </c>
      <c r="U12" s="9">
        <v>0</v>
      </c>
      <c r="V12" s="7">
        <v>8</v>
      </c>
      <c r="W12" s="8">
        <v>5</v>
      </c>
      <c r="X12" s="9">
        <v>6</v>
      </c>
      <c r="Y12" s="9">
        <v>0</v>
      </c>
      <c r="Z12" s="11">
        <v>0</v>
      </c>
      <c r="AA12" s="12">
        <v>19</v>
      </c>
    </row>
    <row r="13" spans="1:28" ht="24" thickTop="1" thickBot="1" x14ac:dyDescent="0.3">
      <c r="A13" s="14" t="s">
        <v>22</v>
      </c>
      <c r="B13" s="22">
        <v>4</v>
      </c>
      <c r="C13" s="11">
        <v>10</v>
      </c>
      <c r="D13" s="11">
        <v>5</v>
      </c>
      <c r="E13" s="11">
        <v>0</v>
      </c>
      <c r="F13" s="24">
        <v>0</v>
      </c>
      <c r="G13" s="7">
        <v>0</v>
      </c>
      <c r="H13" s="16">
        <v>3</v>
      </c>
      <c r="I13" s="9">
        <v>16</v>
      </c>
      <c r="J13" s="16">
        <v>0</v>
      </c>
      <c r="K13" s="11">
        <v>0</v>
      </c>
      <c r="L13" s="22">
        <v>5</v>
      </c>
      <c r="M13" s="13">
        <v>9</v>
      </c>
      <c r="N13" s="11">
        <v>5</v>
      </c>
      <c r="O13" s="11">
        <v>0</v>
      </c>
      <c r="P13" s="11">
        <v>0</v>
      </c>
      <c r="Q13" s="22">
        <v>4</v>
      </c>
      <c r="R13" s="13">
        <v>10</v>
      </c>
      <c r="S13" s="11">
        <v>5</v>
      </c>
      <c r="T13" s="11">
        <v>0</v>
      </c>
      <c r="U13" s="11">
        <v>0</v>
      </c>
      <c r="V13" s="22">
        <v>8</v>
      </c>
      <c r="W13" s="13">
        <v>10</v>
      </c>
      <c r="X13" s="11">
        <v>1</v>
      </c>
      <c r="Y13" s="11">
        <v>0</v>
      </c>
      <c r="Z13" s="11">
        <v>0</v>
      </c>
      <c r="AA13" s="12">
        <v>19</v>
      </c>
    </row>
    <row r="14" spans="1:28" ht="16.5" thickTop="1" thickBot="1" x14ac:dyDescent="0.3">
      <c r="A14" s="4" t="s">
        <v>7</v>
      </c>
      <c r="B14" s="22">
        <f>SUM(B5:B13)</f>
        <v>9</v>
      </c>
      <c r="C14" s="11">
        <f>SUM(C5:C13)</f>
        <v>72</v>
      </c>
      <c r="D14" s="9">
        <f t="shared" ref="C14:Z14" si="0">SUM(D5:D13)</f>
        <v>82</v>
      </c>
      <c r="E14" s="16">
        <f t="shared" si="0"/>
        <v>18</v>
      </c>
      <c r="F14" s="24">
        <f t="shared" si="0"/>
        <v>10</v>
      </c>
      <c r="G14" s="22">
        <f t="shared" si="0"/>
        <v>7</v>
      </c>
      <c r="H14" s="9">
        <f>SUM(H5:H13)</f>
        <v>50</v>
      </c>
      <c r="I14" s="16">
        <f t="shared" si="0"/>
        <v>94</v>
      </c>
      <c r="J14" s="11">
        <f t="shared" si="0"/>
        <v>29</v>
      </c>
      <c r="K14" s="24">
        <f t="shared" si="0"/>
        <v>11</v>
      </c>
      <c r="L14" s="22">
        <f t="shared" si="0"/>
        <v>8</v>
      </c>
      <c r="M14" s="11">
        <f t="shared" si="0"/>
        <v>64</v>
      </c>
      <c r="N14" s="11">
        <f>SUM(N5:N13)</f>
        <v>68</v>
      </c>
      <c r="O14" s="9">
        <f>SUM(O5:O13)</f>
        <v>31</v>
      </c>
      <c r="P14" s="16">
        <f t="shared" si="0"/>
        <v>20</v>
      </c>
      <c r="Q14" s="22">
        <f t="shared" si="0"/>
        <v>7</v>
      </c>
      <c r="R14" s="11">
        <f t="shared" si="0"/>
        <v>56</v>
      </c>
      <c r="S14" s="11">
        <f t="shared" si="0"/>
        <v>101</v>
      </c>
      <c r="T14" s="11">
        <f t="shared" si="0"/>
        <v>26</v>
      </c>
      <c r="U14" s="24">
        <f t="shared" si="0"/>
        <v>1</v>
      </c>
      <c r="V14" s="22">
        <f t="shared" si="0"/>
        <v>16</v>
      </c>
      <c r="W14" s="11">
        <f t="shared" si="0"/>
        <v>80</v>
      </c>
      <c r="X14" s="11">
        <f t="shared" si="0"/>
        <v>85</v>
      </c>
      <c r="Y14" s="11">
        <f t="shared" si="0"/>
        <v>9</v>
      </c>
      <c r="Z14" s="11">
        <f t="shared" si="0"/>
        <v>1</v>
      </c>
      <c r="AA14" s="12">
        <f>SUM(AA4:AA13)</f>
        <v>191</v>
      </c>
    </row>
    <row r="15" spans="1:28" ht="16.5" thickTop="1" thickBot="1" x14ac:dyDescent="0.3">
      <c r="A15" s="4" t="s">
        <v>1</v>
      </c>
      <c r="B15" s="37">
        <f>B14/$AA$14*100</f>
        <v>4.7120418848167542</v>
      </c>
      <c r="C15" s="41">
        <f t="shared" ref="C15:F15" si="1">C14/$AA$14*100</f>
        <v>37.696335078534034</v>
      </c>
      <c r="D15" s="41">
        <f t="shared" si="1"/>
        <v>42.931937172774873</v>
      </c>
      <c r="E15" s="39">
        <f t="shared" si="1"/>
        <v>9.4240837696335085</v>
      </c>
      <c r="F15" s="40">
        <f t="shared" si="1"/>
        <v>5.2356020942408374</v>
      </c>
      <c r="G15" s="37">
        <f t="shared" ref="G15:Z15" si="2">G14/$AA$14*100</f>
        <v>3.664921465968586</v>
      </c>
      <c r="H15" s="39">
        <f>H14/$AA$14*100</f>
        <v>26.178010471204189</v>
      </c>
      <c r="I15" s="39">
        <f t="shared" si="2"/>
        <v>49.214659685863879</v>
      </c>
      <c r="J15" s="40">
        <f t="shared" si="2"/>
        <v>15.183246073298429</v>
      </c>
      <c r="K15" s="38">
        <f t="shared" si="2"/>
        <v>5.7591623036649215</v>
      </c>
      <c r="L15" s="37">
        <f t="shared" si="2"/>
        <v>4.1884816753926701</v>
      </c>
      <c r="M15" s="41">
        <f t="shared" si="2"/>
        <v>33.507853403141361</v>
      </c>
      <c r="N15" s="41">
        <f t="shared" si="2"/>
        <v>35.602094240837694</v>
      </c>
      <c r="O15" s="41">
        <f t="shared" si="2"/>
        <v>16.230366492146597</v>
      </c>
      <c r="P15" s="38">
        <f t="shared" si="2"/>
        <v>10.471204188481675</v>
      </c>
      <c r="Q15" s="37">
        <f t="shared" si="2"/>
        <v>3.664921465968586</v>
      </c>
      <c r="R15" s="41">
        <f t="shared" si="2"/>
        <v>29.319371727748688</v>
      </c>
      <c r="S15" s="41">
        <f t="shared" si="2"/>
        <v>52.879581151832454</v>
      </c>
      <c r="T15" s="41">
        <f t="shared" si="2"/>
        <v>13.612565445026178</v>
      </c>
      <c r="U15" s="38">
        <f t="shared" si="2"/>
        <v>0.52356020942408377</v>
      </c>
      <c r="V15" s="37">
        <f t="shared" si="2"/>
        <v>8.3769633507853403</v>
      </c>
      <c r="W15" s="41">
        <f t="shared" si="2"/>
        <v>41.8848167539267</v>
      </c>
      <c r="X15" s="41">
        <f t="shared" si="2"/>
        <v>44.502617801047123</v>
      </c>
      <c r="Y15" s="41">
        <f t="shared" si="2"/>
        <v>4.7120418848167542</v>
      </c>
      <c r="Z15" s="38">
        <f t="shared" si="2"/>
        <v>0.52356020942408377</v>
      </c>
      <c r="AA15" s="42">
        <v>1</v>
      </c>
    </row>
    <row r="16" spans="1:28" ht="15.75" thickTop="1" x14ac:dyDescent="0.25">
      <c r="A16" s="3"/>
      <c r="E16" s="3"/>
    </row>
  </sheetData>
  <mergeCells count="8">
    <mergeCell ref="AA4:AA5"/>
    <mergeCell ref="A1:AA2"/>
    <mergeCell ref="B3:F3"/>
    <mergeCell ref="G3:K3"/>
    <mergeCell ref="L3:P3"/>
    <mergeCell ref="Q3:U3"/>
    <mergeCell ref="V3:Z3"/>
    <mergeCell ref="A4:A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2023-05-15T18:22:54Z</dcterms:modified>
</cp:coreProperties>
</file>